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302E695-C46C-4554-A100-7735A90065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5" i="1"/>
  <c r="D6" i="1"/>
  <c r="D7" i="1"/>
  <c r="D8" i="1"/>
  <c r="D9" i="1"/>
  <c r="D4" i="1"/>
  <c r="D10" i="1" l="1"/>
  <c r="E5" i="1" s="1"/>
  <c r="F5" i="1" s="1"/>
  <c r="G5" i="1" s="1"/>
  <c r="E7" i="1" l="1"/>
  <c r="F7" i="1" s="1"/>
  <c r="G7" i="1" s="1"/>
  <c r="E4" i="1"/>
  <c r="F4" i="1" s="1"/>
  <c r="G4" i="1" s="1"/>
  <c r="E6" i="1"/>
  <c r="F6" i="1" s="1"/>
  <c r="G6" i="1" s="1"/>
  <c r="E10" i="1"/>
  <c r="F10" i="1" s="1"/>
  <c r="E9" i="1"/>
  <c r="F9" i="1" s="1"/>
  <c r="G9" i="1" s="1"/>
  <c r="E8" i="1"/>
  <c r="F8" i="1" s="1"/>
  <c r="G8" i="1" s="1"/>
</calcChain>
</file>

<file path=xl/sharedStrings.xml><?xml version="1.0" encoding="utf-8"?>
<sst xmlns="http://schemas.openxmlformats.org/spreadsheetml/2006/main" count="13" uniqueCount="13">
  <si>
    <t>Klasse</t>
  </si>
  <si>
    <t>Summe</t>
  </si>
  <si>
    <t>Mitglieder pro Klasse</t>
  </si>
  <si>
    <t xml:space="preserve">Beispielsrechner Hilfsbeitrag: </t>
  </si>
  <si>
    <t>Im Brandfalle wird mit tatsächlichen Zahlen gerechnet</t>
  </si>
  <si>
    <t xml:space="preserve"> Max.Summe pro Klasse</t>
  </si>
  <si>
    <t>Anteil der Klasse an Gesamt Summe</t>
  </si>
  <si>
    <t xml:space="preserve">Beitragsanteil der Klasse am </t>
  </si>
  <si>
    <t>Beihilfebetrag an geschädigtes Mitglied</t>
  </si>
  <si>
    <t>Die Angaben der Mitglieder pro Klasse und der Beihilfebeitrag sind hier beispielhaft.</t>
  </si>
  <si>
    <t>Max. Beihilfe im Schadensfalle</t>
  </si>
  <si>
    <t>Beispielhafte Berechnung der Beihilfe an das Mitglied im Brandschadensfalle</t>
  </si>
  <si>
    <r>
      <t xml:space="preserve">Beitragsanteil an der </t>
    </r>
    <r>
      <rPr>
        <b/>
        <sz val="11"/>
        <color theme="1"/>
        <rFont val="Arial"/>
        <family val="2"/>
      </rPr>
      <t>Beihilfe</t>
    </r>
    <r>
      <rPr>
        <sz val="11"/>
        <color theme="1"/>
        <rFont val="Arial"/>
        <family val="2"/>
      </rPr>
      <t xml:space="preserve">  pro Mitglied nach Klasse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</si>
</sst>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theme="1"/>
      </top>
      <bottom style="thick">
        <color rgb="FFFF0000"/>
      </bottom>
      <diagonal/>
    </border>
    <border>
      <left/>
      <right style="thin">
        <color indexed="64"/>
      </right>
      <top style="thick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ck">
        <color rgb="FFFF0000"/>
      </bottom>
      <diagonal/>
    </border>
    <border>
      <left/>
      <right style="thick">
        <color rgb="FFFF0000"/>
      </right>
      <top style="thick">
        <color theme="1"/>
      </top>
      <bottom style="thick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0" fontId="0" fillId="0" borderId="1" xfId="2" applyNumberFormat="1" applyFont="1" applyBorder="1"/>
    <xf numFmtId="44" fontId="2" fillId="0" borderId="1" xfId="0" applyNumberFormat="1" applyFont="1" applyBorder="1"/>
    <xf numFmtId="44" fontId="0" fillId="2" borderId="5" xfId="1" applyFont="1" applyFill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44" fontId="0" fillId="0" borderId="7" xfId="0" applyNumberFormat="1" applyBorder="1"/>
    <xf numFmtId="0" fontId="0" fillId="0" borderId="7" xfId="0" applyBorder="1"/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44" fontId="0" fillId="0" borderId="16" xfId="1" applyFont="1" applyBorder="1"/>
    <xf numFmtId="0" fontId="0" fillId="2" borderId="16" xfId="0" applyFill="1" applyBorder="1" applyAlignment="1">
      <alignment horizontal="center"/>
    </xf>
    <xf numFmtId="10" fontId="0" fillId="0" borderId="16" xfId="2" applyNumberFormat="1" applyFont="1" applyBorder="1"/>
    <xf numFmtId="0" fontId="0" fillId="0" borderId="19" xfId="0" applyBorder="1" applyAlignment="1">
      <alignment horizontal="center"/>
    </xf>
    <xf numFmtId="44" fontId="0" fillId="0" borderId="19" xfId="1" applyFont="1" applyBorder="1"/>
    <xf numFmtId="10" fontId="0" fillId="0" borderId="19" xfId="2" applyNumberFormat="1" applyFont="1" applyBorder="1"/>
    <xf numFmtId="44" fontId="2" fillId="0" borderId="19" xfId="0" applyNumberFormat="1" applyFont="1" applyBorder="1"/>
    <xf numFmtId="0" fontId="0" fillId="0" borderId="20" xfId="0" applyBorder="1"/>
    <xf numFmtId="44" fontId="2" fillId="0" borderId="16" xfId="0" applyNumberFormat="1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A3" zoomScale="145" zoomScaleNormal="145" workbookViewId="0">
      <selection activeCell="I12" sqref="I12:J12"/>
    </sheetView>
  </sheetViews>
  <sheetFormatPr baseColWidth="10" defaultRowHeight="14.25" x14ac:dyDescent="0.2"/>
  <cols>
    <col min="1" max="1" width="11.75" customWidth="1"/>
    <col min="2" max="2" width="13.125" customWidth="1"/>
    <col min="3" max="3" width="10.625" style="5" customWidth="1"/>
    <col min="4" max="4" width="15.5" bestFit="1" customWidth="1"/>
    <col min="5" max="5" width="12.5" customWidth="1"/>
    <col min="6" max="6" width="11.875" bestFit="1" customWidth="1"/>
    <col min="7" max="7" width="11.875" customWidth="1"/>
    <col min="8" max="8" width="0.875" customWidth="1"/>
  </cols>
  <sheetData>
    <row r="1" spans="1:8" ht="15" thickBot="1" x14ac:dyDescent="0.25">
      <c r="A1" t="s">
        <v>3</v>
      </c>
    </row>
    <row r="2" spans="1:8" s="2" customFormat="1" ht="73.5" thickTop="1" thickBot="1" x14ac:dyDescent="0.25">
      <c r="A2" s="34" t="s">
        <v>11</v>
      </c>
      <c r="B2" s="35"/>
      <c r="C2" s="16" t="s">
        <v>2</v>
      </c>
      <c r="D2" s="14" t="s">
        <v>5</v>
      </c>
      <c r="E2" s="14" t="s">
        <v>6</v>
      </c>
      <c r="F2" s="14" t="s">
        <v>7</v>
      </c>
      <c r="G2" s="14" t="s">
        <v>12</v>
      </c>
      <c r="H2" s="15"/>
    </row>
    <row r="3" spans="1:8" s="2" customFormat="1" ht="43.5" thickTop="1" x14ac:dyDescent="0.2">
      <c r="A3" s="17" t="s">
        <v>0</v>
      </c>
      <c r="B3" s="18" t="s">
        <v>10</v>
      </c>
      <c r="C3" s="3"/>
      <c r="D3" s="3"/>
      <c r="E3" s="3"/>
      <c r="F3" s="3"/>
      <c r="G3" s="3"/>
      <c r="H3" s="10"/>
    </row>
    <row r="4" spans="1:8" ht="15" x14ac:dyDescent="0.25">
      <c r="A4" s="11">
        <v>1</v>
      </c>
      <c r="B4" s="4">
        <v>35000</v>
      </c>
      <c r="C4" s="6">
        <v>100</v>
      </c>
      <c r="D4" s="4">
        <f>B4*C4</f>
        <v>3500000</v>
      </c>
      <c r="E4" s="7">
        <f>D4/$D$10</f>
        <v>0.2413793103448276</v>
      </c>
      <c r="F4" s="4">
        <f>$D$12*E4</f>
        <v>2413.7931034482758</v>
      </c>
      <c r="G4" s="8">
        <f>F4/C4</f>
        <v>24.137931034482758</v>
      </c>
      <c r="H4" s="12"/>
    </row>
    <row r="5" spans="1:8" ht="15" x14ac:dyDescent="0.25">
      <c r="A5" s="11">
        <v>2</v>
      </c>
      <c r="B5" s="4">
        <v>30000</v>
      </c>
      <c r="C5" s="6">
        <v>110</v>
      </c>
      <c r="D5" s="4">
        <f t="shared" ref="D5:D9" si="0">B5*C5</f>
        <v>3300000</v>
      </c>
      <c r="E5" s="7">
        <f t="shared" ref="E5:E10" si="1">D5/$D$10</f>
        <v>0.22758620689655173</v>
      </c>
      <c r="F5" s="4">
        <f t="shared" ref="F5:F10" si="2">$D$12*E5</f>
        <v>2275.8620689655172</v>
      </c>
      <c r="G5" s="8">
        <f t="shared" ref="G5:G9" si="3">F5/C5</f>
        <v>20.689655172413794</v>
      </c>
      <c r="H5" s="13"/>
    </row>
    <row r="6" spans="1:8" ht="15" x14ac:dyDescent="0.25">
      <c r="A6" s="11">
        <v>3</v>
      </c>
      <c r="B6" s="4">
        <v>25000</v>
      </c>
      <c r="C6" s="6">
        <v>120</v>
      </c>
      <c r="D6" s="4">
        <f t="shared" si="0"/>
        <v>3000000</v>
      </c>
      <c r="E6" s="7">
        <f t="shared" si="1"/>
        <v>0.20689655172413793</v>
      </c>
      <c r="F6" s="4">
        <f t="shared" si="2"/>
        <v>2068.9655172413791</v>
      </c>
      <c r="G6" s="8">
        <f t="shared" si="3"/>
        <v>17.241379310344826</v>
      </c>
      <c r="H6" s="13"/>
    </row>
    <row r="7" spans="1:8" ht="15" x14ac:dyDescent="0.25">
      <c r="A7" s="11">
        <v>4</v>
      </c>
      <c r="B7" s="4">
        <v>20000</v>
      </c>
      <c r="C7" s="6">
        <v>110</v>
      </c>
      <c r="D7" s="4">
        <f t="shared" si="0"/>
        <v>2200000</v>
      </c>
      <c r="E7" s="7">
        <f t="shared" si="1"/>
        <v>0.15172413793103448</v>
      </c>
      <c r="F7" s="4">
        <f t="shared" si="2"/>
        <v>1517.2413793103449</v>
      </c>
      <c r="G7" s="8">
        <f t="shared" si="3"/>
        <v>13.793103448275863</v>
      </c>
      <c r="H7" s="13"/>
    </row>
    <row r="8" spans="1:8" ht="15" x14ac:dyDescent="0.25">
      <c r="A8" s="11">
        <v>5</v>
      </c>
      <c r="B8" s="4">
        <v>15000</v>
      </c>
      <c r="C8" s="6">
        <v>100</v>
      </c>
      <c r="D8" s="4">
        <f t="shared" si="0"/>
        <v>1500000</v>
      </c>
      <c r="E8" s="7">
        <f t="shared" si="1"/>
        <v>0.10344827586206896</v>
      </c>
      <c r="F8" s="4">
        <f t="shared" si="2"/>
        <v>1034.4827586206895</v>
      </c>
      <c r="G8" s="8">
        <f t="shared" si="3"/>
        <v>10.344827586206895</v>
      </c>
      <c r="H8" s="13"/>
    </row>
    <row r="9" spans="1:8" ht="15.75" thickBot="1" x14ac:dyDescent="0.3">
      <c r="A9" s="19">
        <v>6</v>
      </c>
      <c r="B9" s="20">
        <v>10000</v>
      </c>
      <c r="C9" s="21">
        <v>100</v>
      </c>
      <c r="D9" s="20">
        <f t="shared" si="0"/>
        <v>1000000</v>
      </c>
      <c r="E9" s="22">
        <f t="shared" si="1"/>
        <v>6.8965517241379309E-2</v>
      </c>
      <c r="F9" s="20">
        <f t="shared" si="2"/>
        <v>689.65517241379314</v>
      </c>
      <c r="G9" s="28">
        <f t="shared" si="3"/>
        <v>6.8965517241379315</v>
      </c>
      <c r="H9" s="13"/>
    </row>
    <row r="10" spans="1:8" ht="16.5" thickTop="1" thickBot="1" x14ac:dyDescent="0.3">
      <c r="A10" s="29" t="s">
        <v>1</v>
      </c>
      <c r="B10" s="30"/>
      <c r="C10" s="23">
        <f>SUM(C4:C9)</f>
        <v>640</v>
      </c>
      <c r="D10" s="24">
        <f>SUM(D4:D9)</f>
        <v>14500000</v>
      </c>
      <c r="E10" s="25">
        <f t="shared" si="1"/>
        <v>1</v>
      </c>
      <c r="F10" s="24">
        <f t="shared" si="2"/>
        <v>10000</v>
      </c>
      <c r="G10" s="26"/>
      <c r="H10" s="27"/>
    </row>
    <row r="11" spans="1:8" ht="15.75" thickTop="1" thickBot="1" x14ac:dyDescent="0.25">
      <c r="D11" s="1"/>
    </row>
    <row r="12" spans="1:8" ht="15" thickBot="1" x14ac:dyDescent="0.25">
      <c r="A12" s="31" t="s">
        <v>8</v>
      </c>
      <c r="B12" s="32"/>
      <c r="C12" s="33"/>
      <c r="D12" s="9">
        <v>10000</v>
      </c>
    </row>
    <row r="14" spans="1:8" x14ac:dyDescent="0.2">
      <c r="A14" t="s">
        <v>9</v>
      </c>
    </row>
    <row r="15" spans="1:8" x14ac:dyDescent="0.2">
      <c r="A15" t="s">
        <v>4</v>
      </c>
    </row>
  </sheetData>
  <sheetProtection algorithmName="SHA-512" hashValue="VAJbB2P71jB3WV1dEvzum00zd/fLgS/om/4xjLO8qRCEL2+aot1wJ/+koAUobWTK4wDYUifDNGC2RFdjJkAl3Q==" saltValue="cYSJqp/2/71J/Q5KA1ibTQ==" spinCount="100000" sheet="1" objects="1" scenarios="1"/>
  <mergeCells count="3">
    <mergeCell ref="A10:B10"/>
    <mergeCell ref="A12:C12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user</cp:lastModifiedBy>
  <dcterms:created xsi:type="dcterms:W3CDTF">2018-02-14T21:13:32Z</dcterms:created>
  <dcterms:modified xsi:type="dcterms:W3CDTF">2022-11-04T15:46:09Z</dcterms:modified>
</cp:coreProperties>
</file>